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E36" i="2" l="1"/>
  <c r="F22" i="2"/>
  <c r="E22" i="2"/>
  <c r="D22" i="2"/>
  <c r="C22" i="2"/>
  <c r="C36" i="2" s="1"/>
  <c r="F36" i="2"/>
  <c r="C8" i="2" l="1"/>
  <c r="F8" i="2"/>
  <c r="H22" i="2" l="1"/>
  <c r="G22" i="2"/>
  <c r="G8" i="2"/>
  <c r="G36" i="2" s="1"/>
  <c r="H8" i="2"/>
  <c r="H36" i="2" s="1"/>
  <c r="E8" i="2"/>
  <c r="D8" i="2"/>
  <c r="D36" i="2" l="1"/>
</calcChain>
</file>

<file path=xl/sharedStrings.xml><?xml version="1.0" encoding="utf-8"?>
<sst xmlns="http://schemas.openxmlformats.org/spreadsheetml/2006/main" count="40" uniqueCount="28">
  <si>
    <t>MUNICIPIO DE SANTA MARIA ZOQUITLAN DISTRITO DE TLACOLULA, OAX.</t>
  </si>
  <si>
    <t>ESTADO ANALÍTICO DEL EJERCICIO DEL PRESUPUESTO DE EGRESOS DETALLADO - LDF</t>
  </si>
  <si>
    <t>CLASIFICACIÓN ADMINISTRATIVA</t>
  </si>
  <si>
    <t>DEL 01 DE ENERO AL 31 DE DICIEMBRE DE 2017 (b)</t>
  </si>
  <si>
    <t>(PESOS)</t>
  </si>
  <si>
    <t>CONCEPTO (c)</t>
  </si>
  <si>
    <t>EGRESOS</t>
  </si>
  <si>
    <t>SUBEJERCICIO (e)</t>
  </si>
  <si>
    <t>APROBADO (d)</t>
  </si>
  <si>
    <t>AMPLIACIONES/REDUCCIONES</t>
  </si>
  <si>
    <t>MODIFICADO</t>
  </si>
  <si>
    <t>DEVENGADO</t>
  </si>
  <si>
    <t>PAGADO</t>
  </si>
  <si>
    <t>I. GASTO NO ETIQUETADO (I=A+B+C+D+E+F+G+H+I+J+K+L)</t>
  </si>
  <si>
    <t>A. PRESIDENCIA MUNICIPAL</t>
  </si>
  <si>
    <t>B. REGIDURIA DE HACIENDA</t>
  </si>
  <si>
    <t>C. REGIDURIA DE SALUD</t>
  </si>
  <si>
    <t>D. REGIDURIA DE OBRAS E INFRAESTRUCTURA</t>
  </si>
  <si>
    <t>E. SECRETARIA MUNICIPAL</t>
  </si>
  <si>
    <t>F. TESORERIA MUNICIPAL</t>
  </si>
  <si>
    <t>G. CONTRALORIA MUNICIPAL</t>
  </si>
  <si>
    <t>H. DIRECCION DESARROLLO INTEGRAL DE LA FAMILIA MUNICIPAL</t>
  </si>
  <si>
    <t>I. AGENCIA DE POLICIA</t>
  </si>
  <si>
    <t>J. REGIDURIA DE EDUCACION</t>
  </si>
  <si>
    <t>K. REGIDURIA DE CULTURA Y RECREACION</t>
  </si>
  <si>
    <t>L. SINDICATURA MUNICIPAL</t>
  </si>
  <si>
    <t>II. GASTO ETIQUETADO (II=A+B+C+D+E+F+G+H+I+J+K+L)</t>
  </si>
  <si>
    <t>III. TOTAL DE EGRESOS (III=I+II)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</si>
</sst>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4" fontId="20" fillId="0" borderId="10" xfId="0" applyNumberFormat="1" applyFont="1" applyBorder="1" applyAlignment="1">
      <alignment horizontal="right" wrapText="1"/>
    </xf>
    <xf numFmtId="0" fontId="19" fillId="0" borderId="14" xfId="0" applyFont="1" applyBorder="1"/>
    <xf numFmtId="44" fontId="18" fillId="0" borderId="10" xfId="42" applyFont="1" applyBorder="1" applyAlignment="1">
      <alignment horizontal="right" wrapText="1"/>
    </xf>
    <xf numFmtId="4" fontId="19" fillId="0" borderId="0" xfId="0" applyNumberFormat="1" applyFont="1"/>
    <xf numFmtId="4" fontId="19" fillId="0" borderId="15" xfId="0" applyNumberFormat="1" applyFont="1" applyBorder="1"/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topLeftCell="A25" workbookViewId="0">
      <selection activeCell="E37" sqref="E37"/>
    </sheetView>
  </sheetViews>
  <sheetFormatPr baseColWidth="10" defaultRowHeight="14.25" x14ac:dyDescent="0.2"/>
  <cols>
    <col min="1" max="1" width="4.140625" style="1" customWidth="1"/>
    <col min="2" max="2" width="45.7109375" style="1" bestFit="1" customWidth="1"/>
    <col min="3" max="3" width="14.7109375" style="1" customWidth="1"/>
    <col min="4" max="4" width="15.5703125" style="1" customWidth="1"/>
    <col min="5" max="5" width="14.85546875" style="1" bestFit="1" customWidth="1"/>
    <col min="6" max="6" width="14.85546875" style="1" customWidth="1"/>
    <col min="7" max="7" width="14.85546875" style="1" bestFit="1" customWidth="1"/>
    <col min="8" max="8" width="14.85546875" style="1" customWidth="1"/>
    <col min="9" max="16384" width="11.42578125" style="1"/>
  </cols>
  <sheetData>
    <row r="1" spans="1:8" ht="18" x14ac:dyDescent="0.2">
      <c r="A1" s="13" t="s">
        <v>0</v>
      </c>
      <c r="B1" s="14"/>
      <c r="C1" s="14"/>
      <c r="D1" s="14"/>
      <c r="E1" s="14"/>
      <c r="F1" s="14"/>
      <c r="G1" s="14"/>
      <c r="H1" s="15"/>
    </row>
    <row r="2" spans="1:8" ht="15" x14ac:dyDescent="0.2">
      <c r="A2" s="16" t="s">
        <v>1</v>
      </c>
      <c r="B2" s="17"/>
      <c r="C2" s="17"/>
      <c r="D2" s="17"/>
      <c r="E2" s="17"/>
      <c r="F2" s="17"/>
      <c r="G2" s="17"/>
      <c r="H2" s="18"/>
    </row>
    <row r="3" spans="1:8" ht="15" x14ac:dyDescent="0.2">
      <c r="A3" s="16" t="s">
        <v>2</v>
      </c>
      <c r="B3" s="17"/>
      <c r="C3" s="17"/>
      <c r="D3" s="17"/>
      <c r="E3" s="17"/>
      <c r="F3" s="17"/>
      <c r="G3" s="17"/>
      <c r="H3" s="18"/>
    </row>
    <row r="4" spans="1:8" ht="15" x14ac:dyDescent="0.2">
      <c r="A4" s="16" t="s">
        <v>3</v>
      </c>
      <c r="B4" s="17"/>
      <c r="C4" s="17"/>
      <c r="D4" s="17"/>
      <c r="E4" s="17"/>
      <c r="F4" s="17"/>
      <c r="G4" s="17"/>
      <c r="H4" s="18"/>
    </row>
    <row r="5" spans="1:8" ht="15" x14ac:dyDescent="0.2">
      <c r="A5" s="19" t="s">
        <v>4</v>
      </c>
      <c r="B5" s="20"/>
      <c r="C5" s="20"/>
      <c r="D5" s="20"/>
      <c r="E5" s="20"/>
      <c r="F5" s="20"/>
      <c r="G5" s="20"/>
      <c r="H5" s="21"/>
    </row>
    <row r="6" spans="1:8" x14ac:dyDescent="0.2">
      <c r="A6" s="22" t="s">
        <v>5</v>
      </c>
      <c r="B6" s="23"/>
      <c r="C6" s="26" t="s">
        <v>6</v>
      </c>
      <c r="D6" s="27"/>
      <c r="E6" s="27"/>
      <c r="F6" s="27"/>
      <c r="G6" s="28"/>
      <c r="H6" s="29" t="s">
        <v>7</v>
      </c>
    </row>
    <row r="7" spans="1:8" ht="25.5" x14ac:dyDescent="0.2">
      <c r="A7" s="24"/>
      <c r="B7" s="25"/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30"/>
    </row>
    <row r="8" spans="1:8" ht="25.5" customHeight="1" x14ac:dyDescent="0.2">
      <c r="A8" s="11" t="s">
        <v>13</v>
      </c>
      <c r="B8" s="12"/>
      <c r="C8" s="3">
        <f>SUM(C9:C20)</f>
        <v>3129561</v>
      </c>
      <c r="D8" s="3">
        <f t="shared" ref="D8:H8" si="0">SUM(D9:D20)</f>
        <v>3704805.5</v>
      </c>
      <c r="E8" s="3">
        <f t="shared" si="0"/>
        <v>6834366.5</v>
      </c>
      <c r="F8" s="3">
        <f>SUM(F9:F20)</f>
        <v>6818284.0700000003</v>
      </c>
      <c r="G8" s="3">
        <f t="shared" si="0"/>
        <v>6818284.0700000003</v>
      </c>
      <c r="H8" s="3">
        <f t="shared" si="0"/>
        <v>16082.43</v>
      </c>
    </row>
    <row r="9" spans="1:8" x14ac:dyDescent="0.2">
      <c r="A9" s="4"/>
      <c r="B9" s="5" t="s">
        <v>14</v>
      </c>
      <c r="C9" s="6">
        <v>446490.64</v>
      </c>
      <c r="D9" s="6">
        <v>158243.28</v>
      </c>
      <c r="E9" s="6">
        <v>604733.92000000004</v>
      </c>
      <c r="F9" s="6">
        <v>604733.92000000004</v>
      </c>
      <c r="G9" s="6">
        <v>604733.92000000004</v>
      </c>
      <c r="H9" s="6">
        <v>0</v>
      </c>
    </row>
    <row r="10" spans="1:8" x14ac:dyDescent="0.2">
      <c r="A10" s="4"/>
      <c r="B10" s="5" t="s">
        <v>15</v>
      </c>
      <c r="C10" s="6">
        <v>405600</v>
      </c>
      <c r="D10" s="6">
        <v>8534.6299999999992</v>
      </c>
      <c r="E10" s="6">
        <v>414134.63</v>
      </c>
      <c r="F10" s="6">
        <v>414134.63</v>
      </c>
      <c r="G10" s="6">
        <v>414134.63</v>
      </c>
      <c r="H10" s="6">
        <v>0</v>
      </c>
    </row>
    <row r="11" spans="1:8" x14ac:dyDescent="0.2">
      <c r="A11" s="4"/>
      <c r="B11" s="5" t="s">
        <v>16</v>
      </c>
      <c r="C11" s="6">
        <v>44000</v>
      </c>
      <c r="D11" s="6">
        <v>77056.08</v>
      </c>
      <c r="E11" s="6">
        <v>121056.08</v>
      </c>
      <c r="F11" s="6">
        <v>120410.66</v>
      </c>
      <c r="G11" s="6">
        <v>120410.66</v>
      </c>
      <c r="H11" s="6">
        <v>645.41999999999996</v>
      </c>
    </row>
    <row r="12" spans="1:8" x14ac:dyDescent="0.2">
      <c r="A12" s="4"/>
      <c r="B12" s="5" t="s">
        <v>17</v>
      </c>
      <c r="C12" s="6">
        <v>78003</v>
      </c>
      <c r="D12" s="6">
        <v>1846389.6</v>
      </c>
      <c r="E12" s="6">
        <v>1924392.6</v>
      </c>
      <c r="F12" s="6">
        <v>1924389.6</v>
      </c>
      <c r="G12" s="6">
        <v>1924389.6</v>
      </c>
      <c r="H12" s="6">
        <v>3</v>
      </c>
    </row>
    <row r="13" spans="1:8" x14ac:dyDescent="0.2">
      <c r="A13" s="4"/>
      <c r="B13" s="5" t="s">
        <v>18</v>
      </c>
      <c r="C13" s="6">
        <v>61400</v>
      </c>
      <c r="D13" s="6">
        <v>51601.120000000003</v>
      </c>
      <c r="E13" s="6">
        <v>113001.12</v>
      </c>
      <c r="F13" s="6">
        <v>97921.279999999999</v>
      </c>
      <c r="G13" s="6">
        <v>97921.279999999999</v>
      </c>
      <c r="H13" s="6">
        <v>15079.84</v>
      </c>
    </row>
    <row r="14" spans="1:8" x14ac:dyDescent="0.2">
      <c r="A14" s="4"/>
      <c r="B14" s="5" t="s">
        <v>19</v>
      </c>
      <c r="C14" s="6">
        <v>277000</v>
      </c>
      <c r="D14" s="6">
        <v>91046.28</v>
      </c>
      <c r="E14" s="6">
        <v>368046.28</v>
      </c>
      <c r="F14" s="6">
        <v>367692.11</v>
      </c>
      <c r="G14" s="6">
        <v>367692.11</v>
      </c>
      <c r="H14" s="6">
        <v>354.17</v>
      </c>
    </row>
    <row r="15" spans="1:8" x14ac:dyDescent="0.2">
      <c r="A15" s="4"/>
      <c r="B15" s="5" t="s">
        <v>20</v>
      </c>
      <c r="C15" s="6">
        <v>17000</v>
      </c>
      <c r="D15" s="6">
        <v>-13700</v>
      </c>
      <c r="E15" s="6">
        <v>3300</v>
      </c>
      <c r="F15" s="6">
        <v>3300</v>
      </c>
      <c r="G15" s="6">
        <v>3300</v>
      </c>
      <c r="H15" s="6">
        <v>0</v>
      </c>
    </row>
    <row r="16" spans="1:8" ht="25.5" x14ac:dyDescent="0.2">
      <c r="A16" s="4"/>
      <c r="B16" s="5" t="s">
        <v>21</v>
      </c>
      <c r="C16" s="6">
        <v>17000</v>
      </c>
      <c r="D16" s="6">
        <v>8640</v>
      </c>
      <c r="E16" s="6">
        <v>25640</v>
      </c>
      <c r="F16" s="6">
        <v>25640</v>
      </c>
      <c r="G16" s="6">
        <v>25640</v>
      </c>
      <c r="H16" s="6">
        <v>0</v>
      </c>
    </row>
    <row r="17" spans="1:8" x14ac:dyDescent="0.2">
      <c r="A17" s="4"/>
      <c r="B17" s="5" t="s">
        <v>22</v>
      </c>
      <c r="C17" s="6">
        <v>1109243.52</v>
      </c>
      <c r="D17" s="6">
        <v>490512.87</v>
      </c>
      <c r="E17" s="6">
        <v>1599756.39</v>
      </c>
      <c r="F17" s="6">
        <v>1599756.39</v>
      </c>
      <c r="G17" s="6">
        <v>1599756.39</v>
      </c>
      <c r="H17" s="6">
        <v>0</v>
      </c>
    </row>
    <row r="18" spans="1:8" x14ac:dyDescent="0.2">
      <c r="A18" s="4"/>
      <c r="B18" s="5" t="s">
        <v>23</v>
      </c>
      <c r="C18" s="6">
        <v>37000</v>
      </c>
      <c r="D18" s="6">
        <v>8939.17</v>
      </c>
      <c r="E18" s="6">
        <v>45939.17</v>
      </c>
      <c r="F18" s="6">
        <v>45939.17</v>
      </c>
      <c r="G18" s="6">
        <v>45939.17</v>
      </c>
      <c r="H18" s="6">
        <v>0</v>
      </c>
    </row>
    <row r="19" spans="1:8" x14ac:dyDescent="0.2">
      <c r="A19" s="4"/>
      <c r="B19" s="5" t="s">
        <v>24</v>
      </c>
      <c r="C19" s="6">
        <v>84923.839999999997</v>
      </c>
      <c r="D19" s="6">
        <v>395272.91</v>
      </c>
      <c r="E19" s="6">
        <v>480196.75</v>
      </c>
      <c r="F19" s="6">
        <v>480196.75</v>
      </c>
      <c r="G19" s="6">
        <v>480196.75</v>
      </c>
      <c r="H19" s="6">
        <v>0</v>
      </c>
    </row>
    <row r="20" spans="1:8" x14ac:dyDescent="0.2">
      <c r="A20" s="4"/>
      <c r="B20" s="5" t="s">
        <v>25</v>
      </c>
      <c r="C20" s="6">
        <v>551900</v>
      </c>
      <c r="D20" s="6">
        <v>582269.56000000006</v>
      </c>
      <c r="E20" s="6">
        <v>1134169.56</v>
      </c>
      <c r="F20" s="6">
        <v>1134169.56</v>
      </c>
      <c r="G20" s="6">
        <v>1134169.56</v>
      </c>
      <c r="H20" s="6">
        <v>0</v>
      </c>
    </row>
    <row r="21" spans="1:8" ht="6.75" customHeight="1" x14ac:dyDescent="0.2">
      <c r="A21" s="7"/>
      <c r="C21" s="9"/>
      <c r="D21" s="9"/>
      <c r="E21" s="9"/>
      <c r="F21" s="9"/>
      <c r="G21" s="9"/>
      <c r="H21" s="10"/>
    </row>
    <row r="22" spans="1:8" ht="25.5" customHeight="1" x14ac:dyDescent="0.2">
      <c r="A22" s="11" t="s">
        <v>26</v>
      </c>
      <c r="B22" s="12"/>
      <c r="C22" s="3">
        <f>SUM(C23:C34)</f>
        <v>6530719.7300000004</v>
      </c>
      <c r="D22" s="3">
        <f>SUM(D23:D34)</f>
        <v>14080301.199999999</v>
      </c>
      <c r="E22" s="3">
        <f>SUM(E23:E34)</f>
        <v>20611020.930000003</v>
      </c>
      <c r="F22" s="3">
        <f>SUM(F23:F34)</f>
        <v>20456368.370000001</v>
      </c>
      <c r="G22" s="3">
        <f>SUM(G23:G34)</f>
        <v>19996521.370000001</v>
      </c>
      <c r="H22" s="3">
        <f>SUM(H23:H34)</f>
        <v>154652.56</v>
      </c>
    </row>
    <row r="23" spans="1:8" x14ac:dyDescent="0.2">
      <c r="A23" s="4"/>
      <c r="B23" s="5" t="s">
        <v>14</v>
      </c>
      <c r="C23" s="6">
        <v>0</v>
      </c>
      <c r="D23" s="6">
        <v>100438</v>
      </c>
      <c r="E23" s="6">
        <v>100438</v>
      </c>
      <c r="F23" s="6">
        <v>100438</v>
      </c>
      <c r="G23" s="6">
        <v>100438</v>
      </c>
      <c r="H23" s="6">
        <v>0</v>
      </c>
    </row>
    <row r="24" spans="1:8" x14ac:dyDescent="0.2">
      <c r="A24" s="4"/>
      <c r="B24" s="5" t="s">
        <v>15</v>
      </c>
      <c r="C24" s="6">
        <v>11667.94</v>
      </c>
      <c r="D24" s="6">
        <v>0</v>
      </c>
      <c r="E24" s="6">
        <v>11667.94</v>
      </c>
      <c r="F24" s="6">
        <v>92.8</v>
      </c>
      <c r="G24" s="6">
        <v>92.8</v>
      </c>
      <c r="H24" s="6">
        <v>11575.14</v>
      </c>
    </row>
    <row r="25" spans="1:8" x14ac:dyDescent="0.2">
      <c r="A25" s="4"/>
      <c r="B25" s="5" t="s">
        <v>16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">
      <c r="A26" s="4"/>
      <c r="B26" s="5" t="s">
        <v>17</v>
      </c>
      <c r="C26" s="6">
        <v>4858279.5</v>
      </c>
      <c r="D26" s="6">
        <v>14150275.189999999</v>
      </c>
      <c r="E26" s="6">
        <v>19008554.690000001</v>
      </c>
      <c r="F26" s="6">
        <v>18990774.390000001</v>
      </c>
      <c r="G26" s="6">
        <v>18530927.390000001</v>
      </c>
      <c r="H26" s="6">
        <v>17780.3</v>
      </c>
    </row>
    <row r="27" spans="1:8" x14ac:dyDescent="0.2">
      <c r="A27" s="4"/>
      <c r="B27" s="5" t="s">
        <v>18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">
      <c r="A28" s="4"/>
      <c r="B28" s="5" t="s">
        <v>19</v>
      </c>
      <c r="C28" s="6">
        <v>25000</v>
      </c>
      <c r="D28" s="6">
        <v>7456.16</v>
      </c>
      <c r="E28" s="6">
        <v>32456.16</v>
      </c>
      <c r="F28" s="6">
        <v>32456.16</v>
      </c>
      <c r="G28" s="6">
        <v>32456.16</v>
      </c>
      <c r="H28" s="6">
        <v>0</v>
      </c>
    </row>
    <row r="29" spans="1:8" x14ac:dyDescent="0.2">
      <c r="A29" s="4"/>
      <c r="B29" s="5" t="s">
        <v>20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ht="25.5" x14ac:dyDescent="0.2">
      <c r="A30" s="4"/>
      <c r="B30" s="5" t="s">
        <v>21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2">
      <c r="A31" s="4"/>
      <c r="B31" s="5" t="s">
        <v>22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2">
      <c r="A32" s="4"/>
      <c r="B32" s="5" t="s">
        <v>23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2">
      <c r="A33" s="4"/>
      <c r="B33" s="5" t="s">
        <v>24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1:8" x14ac:dyDescent="0.2">
      <c r="A34" s="4"/>
      <c r="B34" s="5" t="s">
        <v>25</v>
      </c>
      <c r="C34" s="6">
        <v>1635772.29</v>
      </c>
      <c r="D34" s="6">
        <v>-177868.15</v>
      </c>
      <c r="E34" s="6">
        <v>1457904.14</v>
      </c>
      <c r="F34" s="6">
        <v>1332607.02</v>
      </c>
      <c r="G34" s="6">
        <v>1332607.02</v>
      </c>
      <c r="H34" s="6">
        <v>125297.12</v>
      </c>
    </row>
    <row r="35" spans="1:8" x14ac:dyDescent="0.2">
      <c r="A35" s="7"/>
      <c r="C35" s="9"/>
      <c r="D35" s="9"/>
      <c r="E35" s="9"/>
      <c r="F35" s="9"/>
      <c r="G35" s="9"/>
      <c r="H35" s="10"/>
    </row>
    <row r="36" spans="1:8" x14ac:dyDescent="0.2">
      <c r="A36" s="11" t="s">
        <v>27</v>
      </c>
      <c r="B36" s="12"/>
      <c r="C36" s="8">
        <f>+C8+C22</f>
        <v>9660280.7300000004</v>
      </c>
      <c r="D36" s="8">
        <f t="shared" ref="C36:H36" si="1">+D8+D22</f>
        <v>17785106.699999999</v>
      </c>
      <c r="E36" s="8">
        <f>+E8+E22</f>
        <v>27445387.430000003</v>
      </c>
      <c r="F36" s="8">
        <f>+F8+F22</f>
        <v>27274652.440000001</v>
      </c>
      <c r="G36" s="8">
        <f t="shared" si="1"/>
        <v>26814805.440000001</v>
      </c>
      <c r="H36" s="8">
        <f t="shared" si="1"/>
        <v>170734.99</v>
      </c>
    </row>
  </sheetData>
  <mergeCells count="11">
    <mergeCell ref="A8:B8"/>
    <mergeCell ref="A22:B22"/>
    <mergeCell ref="A36:B36"/>
    <mergeCell ref="A1:H1"/>
    <mergeCell ref="A2:H2"/>
    <mergeCell ref="A3:H3"/>
    <mergeCell ref="A4:H4"/>
    <mergeCell ref="A5:H5"/>
    <mergeCell ref="A6:B7"/>
    <mergeCell ref="C6:G6"/>
    <mergeCell ref="H6:H7"/>
  </mergeCells>
  <pageMargins left="0.74803149606299213" right="0.74803149606299213" top="0.98425196850393704" bottom="0.98425196850393704" header="0.51181102362204722" footer="0.51181102362204722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sandra_pc</cp:lastModifiedBy>
  <cp:lastPrinted>2018-02-06T22:50:44Z</cp:lastPrinted>
  <dcterms:created xsi:type="dcterms:W3CDTF">2018-02-06T17:18:52Z</dcterms:created>
  <dcterms:modified xsi:type="dcterms:W3CDTF">2018-02-06T22:52:03Z</dcterms:modified>
</cp:coreProperties>
</file>